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ONTAGE PUB FACEBOOK &amp; GOOGLE\"/>
    </mc:Choice>
  </mc:AlternateContent>
  <bookViews>
    <workbookView xWindow="-105" yWindow="-105" windowWidth="23250" windowHeight="13170" tabRatio="964"/>
  </bookViews>
  <sheets>
    <sheet name="TARIF 2021"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29" l="1"/>
  <c r="O8" i="29"/>
  <c r="N8" i="29"/>
  <c r="F8" i="29"/>
  <c r="J8" i="29" l="1"/>
  <c r="J9" i="29" l="1"/>
  <c r="F9" i="29" l="1"/>
</calcChain>
</file>

<file path=xl/sharedStrings.xml><?xml version="1.0" encoding="utf-8"?>
<sst xmlns="http://schemas.openxmlformats.org/spreadsheetml/2006/main" count="33" uniqueCount="32">
  <si>
    <t>F1bis</t>
  </si>
  <si>
    <r>
      <t xml:space="preserve"> </t>
    </r>
    <r>
      <rPr>
        <b/>
        <sz val="11"/>
        <rFont val="Arial Black"/>
        <family val="2"/>
      </rPr>
      <t>+</t>
    </r>
    <r>
      <rPr>
        <sz val="11"/>
        <rFont val="Agency FB"/>
        <family val="2"/>
      </rPr>
      <t xml:space="preserve">  charges locatives communes d'immeuble</t>
    </r>
  </si>
  <si>
    <t>Internet</t>
  </si>
  <si>
    <t>T.V.</t>
  </si>
  <si>
    <t>durée du séjour envisagé</t>
  </si>
  <si>
    <t xml:space="preserve"> entre 15 &amp; 30 jours</t>
  </si>
  <si>
    <t>LES CAUTIONS/RESERVATIONS</t>
  </si>
  <si>
    <t>le linge de maison</t>
  </si>
  <si>
    <t xml:space="preserve">l'eau </t>
  </si>
  <si>
    <t>l'électricité</t>
  </si>
  <si>
    <t>SEJOUR MINIMUM</t>
  </si>
  <si>
    <t xml:space="preserve">le loyer de       base     </t>
  </si>
  <si>
    <r>
      <t xml:space="preserve">le loyer de       base    </t>
    </r>
    <r>
      <rPr>
        <sz val="12"/>
        <rFont val="Comic Sans MS"/>
        <family val="4"/>
      </rPr>
      <t xml:space="preserve"> </t>
    </r>
  </si>
  <si>
    <t>= le loyer  du mois</t>
  </si>
  <si>
    <t>=  loyer  au jour</t>
  </si>
  <si>
    <r>
      <t xml:space="preserve">* </t>
    </r>
    <r>
      <rPr>
        <b/>
        <sz val="10"/>
        <color rgb="FF002060"/>
        <rFont val="Comic Sans MS"/>
        <family val="4"/>
      </rPr>
      <t>Les 7 chaines classiques sont inclues.</t>
    </r>
    <r>
      <rPr>
        <sz val="10"/>
        <color rgb="FF002060"/>
        <rFont val="Comic Sans MS"/>
        <family val="4"/>
      </rPr>
      <t xml:space="preserve"> Pour recevoir Canal +  l'installation permet la réception des chaines souhaitées moyennant la pose d'un décodeur de chez Canal Calédonie ou de chez  "Antelec" (Sociéte privée avec plusieures formules d'abonnement )</t>
    </r>
  </si>
  <si>
    <r>
      <t xml:space="preserve">* </t>
    </r>
    <r>
      <rPr>
        <b/>
        <sz val="10"/>
        <color rgb="FF002060"/>
        <rFont val="Comic Sans MS"/>
        <family val="4"/>
      </rPr>
      <t xml:space="preserve">Tous les appartements  sont  équipés  d'un compteur connecté à cartes pré-payées </t>
    </r>
    <r>
      <rPr>
        <sz val="10"/>
        <color rgb="FF002060"/>
        <rFont val="Comic Sans MS"/>
        <family val="4"/>
      </rPr>
      <t>/ dénommé "</t>
    </r>
    <r>
      <rPr>
        <b/>
        <sz val="10"/>
        <color rgb="FF002060"/>
        <rFont val="Comic Sans MS"/>
        <family val="4"/>
      </rPr>
      <t>KIWATT" de chez E.E.C.</t>
    </r>
    <r>
      <rPr>
        <sz val="10"/>
        <color rgb="FF002060"/>
        <rFont val="Comic Sans MS"/>
        <family val="4"/>
      </rPr>
      <t>"  Ce procédé moderne et économique évite de payer une caution pour la fourniture du courant et permet un suivi de sa consommation/jour.</t>
    </r>
  </si>
  <si>
    <r>
      <t xml:space="preserve">* </t>
    </r>
    <r>
      <rPr>
        <b/>
        <sz val="10"/>
        <color rgb="FF002060"/>
        <rFont val="Comic Sans MS"/>
        <family val="4"/>
      </rPr>
      <t>Tous les appartements sont équipés de compteurs d'eau individuels.</t>
    </r>
    <r>
      <rPr>
        <sz val="10"/>
        <color rgb="FF002060"/>
        <rFont val="Comic Sans MS"/>
        <family val="4"/>
      </rPr>
      <t xml:space="preserve">  Un relevé est éffectué en présence du locataire lors de l'arrivée et lors du départ.  La consommation est facturée au tarif de la Calédonnienne des eaux,  ou  imputée trimestriellement ou  lors du solde de la caution -</t>
    </r>
  </si>
  <si>
    <t xml:space="preserve">égal ou supérieur à 30 jours </t>
  </si>
  <si>
    <r>
      <t xml:space="preserve">occupation  entre           15 et  </t>
    </r>
    <r>
      <rPr>
        <b/>
        <sz val="11"/>
        <rFont val="Comic Sans MS"/>
        <family val="4"/>
      </rPr>
      <t>30  jours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</si>
  <si>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3 mois</t>
    </r>
  </si>
  <si>
    <r>
      <t xml:space="preserve">occupation  entre          </t>
    </r>
    <r>
      <rPr>
        <b/>
        <sz val="11"/>
        <rFont val="Comic Sans MS"/>
        <family val="4"/>
      </rPr>
      <t xml:space="preserve"> 4 </t>
    </r>
    <r>
      <rPr>
        <b/>
        <sz val="10"/>
        <rFont val="Comic Sans MS"/>
        <family val="4"/>
      </rPr>
      <t xml:space="preserve"> et </t>
    </r>
    <r>
      <rPr>
        <b/>
        <sz val="11"/>
        <rFont val="Comic Sans MS"/>
        <family val="4"/>
      </rPr>
      <t xml:space="preserve"> 6 mois</t>
    </r>
  </si>
  <si>
    <r>
      <t>occupation  entre           7  et 9</t>
    </r>
    <r>
      <rPr>
        <b/>
        <sz val="11"/>
        <rFont val="Comic Sans MS"/>
        <family val="4"/>
      </rPr>
      <t xml:space="preserve"> mois</t>
    </r>
  </si>
  <si>
    <r>
      <t xml:space="preserve">occupation  entre           10  et </t>
    </r>
    <r>
      <rPr>
        <b/>
        <sz val="11"/>
        <rFont val="Comic Sans MS"/>
        <family val="4"/>
      </rPr>
      <t>12</t>
    </r>
    <r>
      <rPr>
        <b/>
        <sz val="10"/>
        <rFont val="Comic Sans MS"/>
        <family val="4"/>
      </rPr>
      <t xml:space="preserve"> </t>
    </r>
    <r>
      <rPr>
        <b/>
        <sz val="11"/>
        <rFont val="Comic Sans MS"/>
        <family val="4"/>
      </rPr>
      <t>mois</t>
    </r>
  </si>
  <si>
    <r>
      <t xml:space="preserve">* </t>
    </r>
    <r>
      <rPr>
        <b/>
        <sz val="10"/>
        <color rgb="FF002060"/>
        <rFont val="Comic Sans MS"/>
        <family val="4"/>
      </rPr>
      <t>Tous  les appartements  sont livrés avec</t>
    </r>
    <r>
      <rPr>
        <sz val="10"/>
        <color rgb="FF002060"/>
        <rFont val="Comic Sans MS"/>
        <family val="4"/>
      </rPr>
      <t xml:space="preserve"> les oreillers, un  protège matelas, une couette ou dessus de lit.  </t>
    </r>
    <r>
      <rPr>
        <b/>
        <sz val="10"/>
        <color rgb="FF002060"/>
        <rFont val="Comic Sans MS"/>
        <family val="4"/>
      </rPr>
      <t xml:space="preserve">Pour un trousseau complet </t>
    </r>
    <r>
      <rPr>
        <sz val="10"/>
        <color rgb="FF002060"/>
        <rFont val="Comic Sans MS"/>
        <family val="4"/>
      </rPr>
      <t>permettant la rotation/lavage ( les draps, les serviettes de toilette et  serviettes de bains/les enveloppes d'oreillers, etc...........) C'est en option (</t>
    </r>
    <r>
      <rPr>
        <b/>
        <sz val="10"/>
        <color rgb="FF002060"/>
        <rFont val="Comic Sans MS"/>
        <family val="4"/>
      </rPr>
      <t xml:space="preserve">avec </t>
    </r>
    <r>
      <rPr>
        <sz val="10"/>
        <color rgb="FF002060"/>
        <rFont val="Comic Sans MS"/>
        <family val="4"/>
      </rPr>
      <t xml:space="preserve">ou </t>
    </r>
    <r>
      <rPr>
        <b/>
        <sz val="10"/>
        <color rgb="FF002060"/>
        <rFont val="Comic Sans MS"/>
        <family val="4"/>
      </rPr>
      <t>sans)</t>
    </r>
  </si>
  <si>
    <t>LOCATIONS AU MOIS</t>
  </si>
  <si>
    <r>
      <t xml:space="preserve">*  </t>
    </r>
    <r>
      <rPr>
        <b/>
        <sz val="10"/>
        <color rgb="FF002060"/>
        <rFont val="Comic Sans MS"/>
        <family val="4"/>
      </rPr>
      <t xml:space="preserve">Tous les appartements </t>
    </r>
    <r>
      <rPr>
        <sz val="10"/>
        <color rgb="FF002060"/>
        <rFont val="Comic Sans MS"/>
        <family val="4"/>
      </rPr>
      <t xml:space="preserve"> </t>
    </r>
    <r>
      <rPr>
        <b/>
        <sz val="10"/>
        <color rgb="FF002060"/>
        <rFont val="Comic Sans MS"/>
        <family val="4"/>
      </rPr>
      <t xml:space="preserve">sont équipés d'une antenne Wi-Fi privative </t>
    </r>
    <r>
      <rPr>
        <sz val="10"/>
        <color rgb="FF002060"/>
        <rFont val="Comic Sans MS"/>
        <family val="4"/>
      </rPr>
      <t xml:space="preserve">(un code d'accés peronnel  est initialisé à l'arrivée)  </t>
    </r>
    <r>
      <rPr>
        <b/>
        <sz val="10"/>
        <color rgb="FF002060"/>
        <rFont val="Comic Sans MS"/>
        <family val="4"/>
      </rPr>
      <t xml:space="preserve">La gratuité a l'accés internet est  journalière </t>
    </r>
    <r>
      <rPr>
        <sz val="10"/>
        <color rgb="FF002060"/>
        <rFont val="Comic Sans MS"/>
        <family val="4"/>
      </rPr>
      <t>pour une connection classique  &amp; les e-mails (250 MO/jour)  La gratuité est collective et  t</t>
    </r>
    <r>
      <rPr>
        <b/>
        <sz val="10"/>
        <color rgb="FF002060"/>
        <rFont val="Comic Sans MS"/>
        <family val="4"/>
      </rPr>
      <t xml:space="preserve">otale sur la terrasse de 7h à 20h </t>
    </r>
    <r>
      <rPr>
        <sz val="10"/>
        <color rgb="FF002060"/>
        <rFont val="Comic Sans MS"/>
        <family val="4"/>
      </rPr>
      <t xml:space="preserve">  - La connection est</t>
    </r>
    <r>
      <rPr>
        <b/>
        <sz val="10"/>
        <color rgb="FF002060"/>
        <rFont val="Comic Sans MS"/>
        <family val="4"/>
      </rPr>
      <t xml:space="preserve"> payante par fibre "gros débit"</t>
    </r>
    <r>
      <rPr>
        <sz val="10"/>
        <color rgb="FF002060"/>
        <rFont val="Comic Sans MS"/>
        <family val="4"/>
      </rPr>
      <t xml:space="preserve"> et par l'intermédiaire de la Société </t>
    </r>
    <r>
      <rPr>
        <b/>
        <sz val="10"/>
        <color rgb="FF002060"/>
        <rFont val="Comic Sans MS"/>
        <family val="4"/>
      </rPr>
      <t>www.bluewave.nc</t>
    </r>
    <r>
      <rPr>
        <sz val="10"/>
        <color rgb="FF002060"/>
        <rFont val="Comic Sans MS"/>
        <family val="4"/>
      </rPr>
      <t xml:space="preserve"> (spécialiste internet des grands hôtels en N.C) </t>
    </r>
  </si>
  <si>
    <t>TARIFS  2021</t>
  </si>
  <si>
    <r>
      <rPr>
        <b/>
        <sz val="12"/>
        <rFont val="Comic Sans MS"/>
        <family val="4"/>
      </rPr>
      <t>"APPARTEL24"</t>
    </r>
    <r>
      <rPr>
        <b/>
        <sz val="12"/>
        <rFont val="Arial Black"/>
        <family val="2"/>
      </rPr>
      <t xml:space="preserve"> </t>
    </r>
    <r>
      <rPr>
        <b/>
        <sz val="12"/>
        <rFont val="Bradley Hand ITC"/>
        <family val="4"/>
      </rPr>
      <t xml:space="preserve">c'est le  plus ancien loueur en meublé  de Nouvelle Calédonie. </t>
    </r>
  </si>
  <si>
    <t xml:space="preserve"> Nos appartements sont entièrement meublés et équipés dans le détail pour des séjours prolongés - Une gérance à votre écoute 24h/24.</t>
  </si>
  <si>
    <r>
      <t xml:space="preserve"> </t>
    </r>
    <r>
      <rPr>
        <b/>
        <sz val="14"/>
        <rFont val="Colonna MT"/>
        <family val="5"/>
      </rPr>
      <t>* 1 pièce principale</t>
    </r>
    <r>
      <rPr>
        <sz val="14"/>
        <rFont val="Colonna MT"/>
        <family val="5"/>
      </rPr>
      <t xml:space="preserve"> </t>
    </r>
    <r>
      <rPr>
        <b/>
        <sz val="14"/>
        <rFont val="Colonna MT"/>
        <family val="5"/>
      </rPr>
      <t xml:space="preserve">+ 1 piéce annexe </t>
    </r>
    <r>
      <rPr>
        <sz val="14"/>
        <rFont val="Colonna MT"/>
        <family val="5"/>
      </rPr>
      <t xml:space="preserve">(30m2 env)  1 salle de bains w-c  * Permet le logement d'un couple </t>
    </r>
  </si>
  <si>
    <t>Le loyer est calculé en fonction du nombre de jours dans le mois (28/30/31) Il n'y a pas de frais de bail ni de taxe TGS.             tous nos loyers sont officialisés.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</si>
</sst>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25" x14ac:knownFonts="1">
    <font>
      <sz val="10"/>
      <name val="Arial"/>
    </font>
    <font>
      <sz val="10"/>
      <name val="Arial"/>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name val="Comic Sans MS"/>
      <family val="4"/>
    </font>
    <font>
      <b/>
      <sz val="11"/>
      <name val="Comic Sans MS"/>
      <family val="4"/>
    </font>
    <font>
      <b/>
      <sz val="11"/>
      <name val="Shonar Bangla"/>
      <family val="2"/>
    </font>
    <font>
      <sz val="11"/>
      <name val="Agency FB"/>
      <family val="2"/>
    </font>
    <font>
      <b/>
      <sz val="11"/>
      <name val="Arial Black"/>
      <family val="2"/>
    </font>
    <font>
      <sz val="10"/>
      <color rgb="FF002060"/>
      <name val="Comic Sans MS"/>
      <family val="4"/>
    </font>
    <font>
      <b/>
      <sz val="10"/>
      <color rgb="FF002060"/>
      <name val="Comic Sans MS"/>
      <family val="4"/>
    </font>
    <font>
      <b/>
      <sz val="10"/>
      <name val="Arial Black"/>
      <family val="2"/>
    </font>
    <font>
      <sz val="10"/>
      <color rgb="FF000000"/>
      <name val="Bodoni MT Condensed"/>
      <family val="1"/>
    </font>
    <font>
      <b/>
      <sz val="12"/>
      <name val="Bradley Hand ITC"/>
      <family val="4"/>
    </font>
    <font>
      <sz val="14"/>
      <name val="Colonna MT"/>
      <family val="5"/>
    </font>
    <font>
      <b/>
      <sz val="14"/>
      <name val="Colonna MT"/>
      <family val="5"/>
    </font>
    <font>
      <sz val="14"/>
      <color rgb="FFFF0000"/>
      <name val="Arial Black"/>
      <family val="2"/>
    </font>
    <font>
      <b/>
      <sz val="12"/>
      <color rgb="FFFF0000"/>
      <name val="Comic Sans MS"/>
      <family val="4"/>
    </font>
    <font>
      <sz val="14"/>
      <name val="Arial Black"/>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gray0625"/>
    </fill>
    <fill>
      <patternFill patternType="solid">
        <fgColor rgb="FFFFCCFF"/>
        <bgColor indexed="64"/>
      </patternFill>
    </fill>
    <fill>
      <patternFill patternType="solid">
        <fgColor rgb="FFFFFFCC"/>
        <bgColor indexed="64"/>
      </patternFill>
    </fill>
    <fill>
      <patternFill patternType="solid">
        <fgColor rgb="FFFFCC99"/>
        <bgColor indexed="64"/>
      </patternFill>
    </fill>
    <fill>
      <patternFill patternType="solid">
        <fgColor rgb="FF93FFFF"/>
        <bgColor indexed="64"/>
      </patternFill>
    </fill>
    <fill>
      <patternFill patternType="gray0625">
        <bgColor theme="0"/>
      </patternFill>
    </fill>
    <fill>
      <patternFill patternType="solid">
        <fgColor rgb="FF00FFFF"/>
        <bgColor indexed="64"/>
      </patternFill>
    </fill>
    <fill>
      <patternFill patternType="solid">
        <fgColor rgb="FFCCFF99"/>
        <bgColor indexed="64"/>
      </patternFill>
    </fill>
    <fill>
      <patternFill patternType="solid">
        <fgColor rgb="FFE5FFFF"/>
        <bgColor indexed="64"/>
      </patternFill>
    </fill>
  </fills>
  <borders count="35">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diagonal/>
    </border>
    <border>
      <left style="dotted">
        <color auto="1"/>
      </left>
      <right style="thin">
        <color indexed="64"/>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dotted">
        <color auto="1"/>
      </right>
      <top style="dotted">
        <color auto="1"/>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5">
    <xf numFmtId="0" fontId="0" fillId="0" borderId="0" xfId="0"/>
    <xf numFmtId="0" fontId="0" fillId="0" borderId="0" xfId="0" applyBorder="1"/>
    <xf numFmtId="167" fontId="6" fillId="2" borderId="0" xfId="2"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3" fillId="3" borderId="7" xfId="0" quotePrefix="1" applyFont="1" applyFill="1" applyBorder="1" applyAlignment="1">
      <alignment horizontal="center" vertical="center" wrapText="1"/>
    </xf>
    <xf numFmtId="165" fontId="8" fillId="0" borderId="10" xfId="2" applyNumberFormat="1" applyFont="1" applyFill="1" applyBorder="1" applyAlignment="1">
      <alignment horizontal="center" vertical="center"/>
    </xf>
    <xf numFmtId="167" fontId="7" fillId="2" borderId="0" xfId="1" applyNumberFormat="1" applyFont="1" applyFill="1" applyBorder="1" applyAlignment="1">
      <alignment horizontal="center" vertical="center"/>
    </xf>
    <xf numFmtId="0" fontId="10" fillId="0" borderId="12" xfId="0" applyFont="1" applyBorder="1" applyAlignment="1">
      <alignment horizontal="center" vertical="justify"/>
    </xf>
    <xf numFmtId="0" fontId="10" fillId="0" borderId="15" xfId="0" applyFont="1" applyBorder="1" applyAlignment="1">
      <alignment horizontal="center" vertical="justify"/>
    </xf>
    <xf numFmtId="0" fontId="10" fillId="4" borderId="14" xfId="0" applyFont="1" applyFill="1" applyBorder="1" applyAlignment="1">
      <alignment horizontal="center" vertical="justify"/>
    </xf>
    <xf numFmtId="0" fontId="13" fillId="0" borderId="8" xfId="0" quotePrefix="1" applyFont="1" applyFill="1" applyBorder="1" applyAlignment="1">
      <alignment horizontal="center" vertical="center" wrapText="1"/>
    </xf>
    <xf numFmtId="165" fontId="8" fillId="2" borderId="10" xfId="2" applyNumberFormat="1" applyFont="1" applyFill="1" applyBorder="1" applyAlignment="1">
      <alignment horizontal="center" vertical="center"/>
    </xf>
    <xf numFmtId="166" fontId="9" fillId="3" borderId="2" xfId="1" applyNumberFormat="1" applyFont="1" applyFill="1" applyBorder="1" applyAlignment="1">
      <alignment horizontal="center" vertical="center"/>
    </xf>
    <xf numFmtId="167" fontId="9" fillId="2" borderId="1" xfId="2" applyNumberFormat="1" applyFont="1" applyFill="1" applyBorder="1" applyAlignment="1">
      <alignment horizontal="center" vertical="center"/>
    </xf>
    <xf numFmtId="165" fontId="10" fillId="0" borderId="4" xfId="2" applyNumberFormat="1" applyFont="1" applyFill="1" applyBorder="1" applyAlignment="1">
      <alignment horizontal="center" vertical="center"/>
    </xf>
    <xf numFmtId="165" fontId="10" fillId="0" borderId="9" xfId="2" applyNumberFormat="1" applyFont="1" applyFill="1" applyBorder="1" applyAlignment="1">
      <alignment horizontal="center" vertical="center"/>
    </xf>
    <xf numFmtId="167" fontId="6" fillId="2" borderId="1" xfId="2" applyNumberFormat="1" applyFont="1" applyFill="1" applyBorder="1" applyAlignment="1">
      <alignment horizontal="center" vertical="center"/>
    </xf>
    <xf numFmtId="165" fontId="8" fillId="0" borderId="13" xfId="2" applyNumberFormat="1" applyFont="1" applyFill="1" applyBorder="1" applyAlignment="1">
      <alignment horizontal="center" vertical="center"/>
    </xf>
    <xf numFmtId="165" fontId="8" fillId="4" borderId="9" xfId="2" applyNumberFormat="1" applyFont="1" applyFill="1" applyBorder="1" applyAlignment="1">
      <alignment horizontal="center" vertical="center"/>
    </xf>
    <xf numFmtId="166" fontId="9" fillId="3" borderId="2" xfId="1" applyNumberFormat="1" applyFont="1" applyFill="1" applyBorder="1" applyAlignment="1">
      <alignment horizontal="left" vertical="center"/>
    </xf>
    <xf numFmtId="165" fontId="17" fillId="3" borderId="11" xfId="2" applyNumberFormat="1" applyFont="1" applyFill="1" applyBorder="1" applyAlignment="1">
      <alignment horizontal="center" vertical="center"/>
    </xf>
    <xf numFmtId="0" fontId="18" fillId="0" borderId="0" xfId="0" applyFont="1" applyAlignment="1">
      <alignment horizontal="center" vertical="center"/>
    </xf>
    <xf numFmtId="165" fontId="8" fillId="0" borderId="11" xfId="2" applyNumberFormat="1" applyFont="1" applyFill="1" applyBorder="1" applyAlignment="1">
      <alignment horizontal="center" vertical="center"/>
    </xf>
    <xf numFmtId="167" fontId="6" fillId="2" borderId="2" xfId="2" applyNumberFormat="1" applyFont="1" applyFill="1" applyBorder="1" applyAlignment="1">
      <alignment horizontal="center" vertical="center"/>
    </xf>
    <xf numFmtId="0" fontId="10" fillId="0" borderId="34" xfId="0" applyFont="1" applyBorder="1" applyAlignment="1">
      <alignment horizontal="center" vertical="justify"/>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3" fillId="0" borderId="6" xfId="0" applyFont="1" applyBorder="1" applyAlignment="1">
      <alignment horizontal="center" vertical="justify"/>
    </xf>
    <xf numFmtId="0" fontId="23" fillId="0" borderId="24" xfId="0" applyFont="1" applyBorder="1" applyAlignment="1">
      <alignment horizontal="center" vertical="justify"/>
    </xf>
    <xf numFmtId="0" fontId="23" fillId="0" borderId="7" xfId="0" applyFont="1" applyBorder="1" applyAlignment="1">
      <alignment horizontal="center" vertical="justify"/>
    </xf>
    <xf numFmtId="0" fontId="15" fillId="0" borderId="17" xfId="0" applyFont="1" applyFill="1" applyBorder="1" applyAlignment="1">
      <alignment horizontal="left" vertical="justify"/>
    </xf>
    <xf numFmtId="0" fontId="15" fillId="0" borderId="16" xfId="0" applyFont="1" applyFill="1" applyBorder="1" applyAlignment="1">
      <alignment horizontal="left" vertical="justify"/>
    </xf>
    <xf numFmtId="0" fontId="15" fillId="0" borderId="19" xfId="0" applyFont="1" applyFill="1" applyBorder="1" applyAlignment="1">
      <alignment horizontal="left" vertical="justify"/>
    </xf>
    <xf numFmtId="0" fontId="15" fillId="0" borderId="33" xfId="0" applyFont="1" applyFill="1" applyBorder="1" applyAlignment="1">
      <alignment horizontal="left" vertical="justify"/>
    </xf>
    <xf numFmtId="0" fontId="15" fillId="0" borderId="31" xfId="0" applyFont="1" applyFill="1" applyBorder="1" applyAlignment="1">
      <alignment horizontal="left" vertical="justify"/>
    </xf>
    <xf numFmtId="0" fontId="15" fillId="0" borderId="32" xfId="0" applyFont="1" applyFill="1" applyBorder="1" applyAlignment="1">
      <alignment horizontal="left" vertical="justify"/>
    </xf>
    <xf numFmtId="0" fontId="15" fillId="0" borderId="28" xfId="0" applyFont="1" applyFill="1" applyBorder="1" applyAlignment="1">
      <alignment horizontal="left" vertical="justify"/>
    </xf>
    <xf numFmtId="0" fontId="15" fillId="0" borderId="26" xfId="0" applyFont="1" applyFill="1" applyBorder="1" applyAlignment="1">
      <alignment horizontal="left" vertical="justify"/>
    </xf>
    <xf numFmtId="0" fontId="15" fillId="0" borderId="27" xfId="0" applyFont="1" applyFill="1" applyBorder="1" applyAlignment="1">
      <alignment horizontal="left" vertical="justify"/>
    </xf>
    <xf numFmtId="0" fontId="11" fillId="7" borderId="30" xfId="0" applyFont="1" applyFill="1" applyBorder="1" applyAlignment="1">
      <alignment horizontal="center" vertical="justify"/>
    </xf>
    <xf numFmtId="0" fontId="11" fillId="7" borderId="31" xfId="0" applyFont="1" applyFill="1" applyBorder="1" applyAlignment="1">
      <alignment horizontal="center" vertical="justify"/>
    </xf>
    <xf numFmtId="0" fontId="11" fillId="7" borderId="32" xfId="0" applyFont="1" applyFill="1" applyBorder="1" applyAlignment="1">
      <alignment horizontal="center" vertical="justify"/>
    </xf>
    <xf numFmtId="0" fontId="11" fillId="10" borderId="29" xfId="0" applyFont="1" applyFill="1" applyBorder="1" applyAlignment="1">
      <alignment horizontal="center" vertical="center"/>
    </xf>
    <xf numFmtId="0" fontId="11" fillId="10" borderId="16" xfId="0" applyFont="1" applyFill="1" applyBorder="1" applyAlignment="1">
      <alignment horizontal="center" vertical="center"/>
    </xf>
    <xf numFmtId="0" fontId="11" fillId="10" borderId="19" xfId="0" applyFont="1" applyFill="1" applyBorder="1" applyAlignment="1">
      <alignment horizontal="center" vertical="center"/>
    </xf>
    <xf numFmtId="0" fontId="11" fillId="6" borderId="2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9"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9"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26" xfId="0" applyFont="1" applyFill="1" applyBorder="1" applyAlignment="1">
      <alignment horizontal="center" vertical="center"/>
    </xf>
    <xf numFmtId="0" fontId="11" fillId="11" borderId="27" xfId="0" applyFont="1" applyFill="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 xfId="0" applyFont="1" applyFill="1" applyBorder="1" applyAlignment="1">
      <alignment horizontal="center" vertical="center"/>
    </xf>
    <xf numFmtId="0" fontId="0" fillId="0" borderId="20"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7" fontId="2" fillId="0" borderId="0" xfId="2" applyNumberFormat="1" applyFont="1" applyFill="1" applyBorder="1" applyAlignment="1">
      <alignment horizontal="center" vertical="center"/>
    </xf>
    <xf numFmtId="167" fontId="2" fillId="0" borderId="2" xfId="2"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9" borderId="0" xfId="0" applyFont="1" applyFill="1" applyBorder="1" applyAlignment="1">
      <alignment horizontal="center" vertical="center"/>
    </xf>
    <xf numFmtId="0" fontId="14" fillId="9"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2" fillId="8" borderId="1" xfId="0" applyFont="1" applyFill="1" applyBorder="1" applyAlignment="1">
      <alignment horizontal="center" vertical="top"/>
    </xf>
    <xf numFmtId="0" fontId="12" fillId="8" borderId="0" xfId="0" applyFont="1" applyFill="1" applyBorder="1" applyAlignment="1">
      <alignment horizontal="center" vertical="top"/>
    </xf>
    <xf numFmtId="0" fontId="24" fillId="12" borderId="4" xfId="0" applyFont="1" applyFill="1" applyBorder="1" applyAlignment="1">
      <alignment horizontal="center" vertical="center"/>
    </xf>
    <xf numFmtId="0" fontId="24" fillId="12" borderId="18" xfId="0" applyFont="1" applyFill="1" applyBorder="1" applyAlignment="1">
      <alignment horizontal="center" vertical="center"/>
    </xf>
    <xf numFmtId="0" fontId="24" fillId="12" borderId="3" xfId="0" applyFont="1" applyFill="1" applyBorder="1" applyAlignment="1">
      <alignment horizontal="center" vertical="center"/>
    </xf>
    <xf numFmtId="0" fontId="24" fillId="12" borderId="1"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2" xfId="0" applyFont="1" applyFill="1" applyBorder="1" applyAlignment="1">
      <alignment horizontal="center" vertical="center"/>
    </xf>
  </cellXfs>
  <cellStyles count="3">
    <cellStyle name="Euro" xfId="1"/>
    <cellStyle name="Monétaire" xfId="2" builtinId="4"/>
    <cellStyle name="Normal" xfId="0" builtinId="0"/>
  </cellStyles>
  <dxfs count="0"/>
  <tableStyles count="0" defaultTableStyle="TableStyleMedium9" defaultPivotStyle="PivotStyleLight16"/>
  <colors>
    <mruColors>
      <color rgb="FFE5FFFF"/>
      <color rgb="FFCCFF99"/>
      <color rgb="FF00FFFF"/>
      <color rgb="FFCCFF66"/>
      <color rgb="FFCCFFFF"/>
      <color rgb="FFFFFFCC"/>
      <color rgb="FF000099"/>
      <color rgb="FFFFFF00"/>
      <color rgb="FF99FF99"/>
      <color rgb="FF76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0</xdr:colOff>
      <xdr:row>7</xdr:row>
      <xdr:rowOff>0</xdr:rowOff>
    </xdr:from>
    <xdr:ext cx="184731" cy="264560"/>
    <xdr:sp macro="" textlink="">
      <xdr:nvSpPr>
        <xdr:cNvPr id="3" name="ZoneTexte 2">
          <a:extLst>
            <a:ext uri="{FF2B5EF4-FFF2-40B4-BE49-F238E27FC236}">
              <a16:creationId xmlns:a16="http://schemas.microsoft.com/office/drawing/2014/main" xmlns=""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8</xdr:row>
      <xdr:rowOff>38100</xdr:rowOff>
    </xdr:from>
    <xdr:ext cx="184731" cy="264560"/>
    <xdr:sp macro="" textlink="">
      <xdr:nvSpPr>
        <xdr:cNvPr id="5" name="ZoneTexte 4">
          <a:extLst>
            <a:ext uri="{FF2B5EF4-FFF2-40B4-BE49-F238E27FC236}">
              <a16:creationId xmlns:a16="http://schemas.microsoft.com/office/drawing/2014/main" xmlns=""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6" name="ZoneTexte 5">
          <a:extLst>
            <a:ext uri="{FF2B5EF4-FFF2-40B4-BE49-F238E27FC236}">
              <a16:creationId xmlns:a16="http://schemas.microsoft.com/office/drawing/2014/main" xmlns=""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7" name="ZoneTexte 6">
          <a:extLst>
            <a:ext uri="{FF2B5EF4-FFF2-40B4-BE49-F238E27FC236}">
              <a16:creationId xmlns:a16="http://schemas.microsoft.com/office/drawing/2014/main" xmlns=""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8" name="ZoneTexte 7">
          <a:extLst>
            <a:ext uri="{FF2B5EF4-FFF2-40B4-BE49-F238E27FC236}">
              <a16:creationId xmlns:a16="http://schemas.microsoft.com/office/drawing/2014/main" xmlns="" id="{00000000-0008-0000-0000-000003000000}"/>
            </a:ext>
          </a:extLst>
        </xdr:cNvPr>
        <xdr:cNvSpPr txBox="1"/>
      </xdr:nvSpPr>
      <xdr:spPr>
        <a:xfrm>
          <a:off x="89344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9" name="ZoneTexte 8">
          <a:extLst>
            <a:ext uri="{FF2B5EF4-FFF2-40B4-BE49-F238E27FC236}">
              <a16:creationId xmlns:a16="http://schemas.microsoft.com/office/drawing/2014/main" xmlns=""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10" name="ZoneTexte 9">
          <a:extLst>
            <a:ext uri="{FF2B5EF4-FFF2-40B4-BE49-F238E27FC236}">
              <a16:creationId xmlns:a16="http://schemas.microsoft.com/office/drawing/2014/main" xmlns=""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16</xdr:col>
      <xdr:colOff>0</xdr:colOff>
      <xdr:row>11</xdr:row>
      <xdr:rowOff>0</xdr:rowOff>
    </xdr:from>
    <xdr:ext cx="184731" cy="264560"/>
    <xdr:sp macro="" textlink="">
      <xdr:nvSpPr>
        <xdr:cNvPr id="11" name="ZoneTexte 10">
          <a:extLst>
            <a:ext uri="{FF2B5EF4-FFF2-40B4-BE49-F238E27FC236}">
              <a16:creationId xmlns:a16="http://schemas.microsoft.com/office/drawing/2014/main" xmlns="" id="{00000000-0008-0000-0000-000003000000}"/>
            </a:ext>
          </a:extLst>
        </xdr:cNvPr>
        <xdr:cNvSpPr txBox="1"/>
      </xdr:nvSpPr>
      <xdr:spPr>
        <a:xfrm>
          <a:off x="9010650"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17</xdr:col>
      <xdr:colOff>485775</xdr:colOff>
      <xdr:row>11</xdr:row>
      <xdr:rowOff>0</xdr:rowOff>
    </xdr:from>
    <xdr:ext cx="184731" cy="264560"/>
    <xdr:sp macro="" textlink="">
      <xdr:nvSpPr>
        <xdr:cNvPr id="13" name="ZoneTexte 12"/>
        <xdr:cNvSpPr txBox="1"/>
      </xdr:nvSpPr>
      <xdr:spPr>
        <a:xfrm>
          <a:off x="11134725"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19050</xdr:colOff>
      <xdr:row>3</xdr:row>
      <xdr:rowOff>0</xdr:rowOff>
    </xdr:from>
    <xdr:to>
      <xdr:col>3</xdr:col>
      <xdr:colOff>19050</xdr:colOff>
      <xdr:row>6</xdr:row>
      <xdr:rowOff>0</xdr:rowOff>
    </xdr:to>
    <xdr:pic>
      <xdr:nvPicPr>
        <xdr:cNvPr id="17" name="Imag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14375"/>
          <a:ext cx="923925" cy="1419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acé">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6"/>
  <sheetViews>
    <sheetView tabSelected="1" zoomScaleNormal="100" workbookViewId="0">
      <selection activeCell="S6" sqref="S6"/>
    </sheetView>
  </sheetViews>
  <sheetFormatPr baseColWidth="10" defaultRowHeight="12.75" x14ac:dyDescent="0.2"/>
  <cols>
    <col min="1" max="1" width="4.7109375" customWidth="1"/>
    <col min="2" max="2" width="6.42578125" customWidth="1"/>
    <col min="3" max="3" width="2.7109375" customWidth="1"/>
    <col min="4" max="4" width="13.7109375" customWidth="1"/>
    <col min="5" max="5" width="10.7109375" customWidth="1"/>
    <col min="6" max="6" width="12.7109375" customWidth="1"/>
    <col min="7" max="7" width="2.140625" customWidth="1"/>
    <col min="8" max="8" width="13.7109375" customWidth="1"/>
    <col min="9" max="9" width="10.7109375" customWidth="1"/>
    <col min="10" max="10" width="12.7109375" customWidth="1"/>
    <col min="11" max="11" width="2.7109375" customWidth="1"/>
    <col min="12" max="15" width="10.7109375" customWidth="1"/>
    <col min="16" max="16" width="12.140625" customWidth="1"/>
    <col min="18" max="18" width="1.85546875" customWidth="1"/>
  </cols>
  <sheetData>
    <row r="1" spans="1:16367" ht="22.5" customHeight="1" x14ac:dyDescent="0.2">
      <c r="A1" s="55" t="s">
        <v>27</v>
      </c>
      <c r="B1" s="56"/>
      <c r="C1" s="56"/>
      <c r="D1" s="56"/>
      <c r="E1" s="56"/>
      <c r="F1" s="56"/>
      <c r="G1" s="56"/>
      <c r="H1" s="56"/>
      <c r="I1" s="56"/>
      <c r="J1" s="56"/>
      <c r="K1" s="56"/>
      <c r="L1" s="56"/>
      <c r="M1" s="56"/>
      <c r="N1" s="56"/>
      <c r="O1" s="56"/>
      <c r="P1" s="57"/>
    </row>
    <row r="2" spans="1:16367" ht="13.5" customHeight="1" x14ac:dyDescent="0.2">
      <c r="A2" s="58" t="s">
        <v>28</v>
      </c>
      <c r="B2" s="59"/>
      <c r="C2" s="59"/>
      <c r="D2" s="59"/>
      <c r="E2" s="59"/>
      <c r="F2" s="59"/>
      <c r="G2" s="59"/>
      <c r="H2" s="59"/>
      <c r="I2" s="59"/>
      <c r="J2" s="59"/>
      <c r="K2" s="59"/>
      <c r="L2" s="59"/>
      <c r="M2" s="59"/>
      <c r="N2" s="59"/>
      <c r="O2" s="59"/>
      <c r="P2" s="60"/>
    </row>
    <row r="3" spans="1:16367" ht="20.25" customHeight="1" x14ac:dyDescent="0.2">
      <c r="A3" s="61" t="s">
        <v>29</v>
      </c>
      <c r="B3" s="62"/>
      <c r="C3" s="62"/>
      <c r="D3" s="62"/>
      <c r="E3" s="62"/>
      <c r="F3" s="62"/>
      <c r="G3" s="62"/>
      <c r="H3" s="62"/>
      <c r="I3" s="62"/>
      <c r="J3" s="62"/>
      <c r="K3" s="62"/>
      <c r="L3" s="62"/>
      <c r="M3" s="62"/>
      <c r="N3" s="62"/>
      <c r="O3" s="62"/>
      <c r="P3" s="63"/>
    </row>
    <row r="4" spans="1:16367" ht="26.25" customHeight="1" x14ac:dyDescent="0.2">
      <c r="A4" s="77"/>
      <c r="B4" s="78"/>
      <c r="C4" s="78"/>
      <c r="D4" s="72" t="s">
        <v>10</v>
      </c>
      <c r="E4" s="72"/>
      <c r="F4" s="72"/>
      <c r="G4" s="1"/>
      <c r="H4" s="72" t="s">
        <v>25</v>
      </c>
      <c r="I4" s="72"/>
      <c r="J4" s="72"/>
      <c r="K4" s="1"/>
      <c r="L4" s="73" t="s">
        <v>6</v>
      </c>
      <c r="M4" s="73"/>
      <c r="N4" s="73"/>
      <c r="O4" s="73"/>
      <c r="P4" s="74"/>
      <c r="R4" s="66"/>
      <c r="S4" s="21"/>
    </row>
    <row r="5" spans="1:16367" ht="16.5" customHeight="1" x14ac:dyDescent="0.2">
      <c r="A5" s="77"/>
      <c r="B5" s="78"/>
      <c r="C5" s="78"/>
      <c r="D5" s="75" t="s">
        <v>5</v>
      </c>
      <c r="E5" s="75"/>
      <c r="F5" s="75"/>
      <c r="G5" s="1"/>
      <c r="H5" s="76" t="s">
        <v>18</v>
      </c>
      <c r="I5" s="76"/>
      <c r="J5" s="76"/>
      <c r="K5" s="1"/>
      <c r="L5" s="67" t="s">
        <v>4</v>
      </c>
      <c r="M5" s="67"/>
      <c r="N5" s="67"/>
      <c r="O5" s="67"/>
      <c r="P5" s="68"/>
      <c r="R5" s="66"/>
    </row>
    <row r="6" spans="1:16367" ht="69" customHeight="1" x14ac:dyDescent="0.2">
      <c r="A6" s="77"/>
      <c r="B6" s="78"/>
      <c r="C6" s="78"/>
      <c r="D6" s="3" t="s">
        <v>11</v>
      </c>
      <c r="E6" s="10" t="s">
        <v>1</v>
      </c>
      <c r="F6" s="4" t="s">
        <v>14</v>
      </c>
      <c r="G6" s="1"/>
      <c r="H6" s="3" t="s">
        <v>12</v>
      </c>
      <c r="I6" s="10" t="s">
        <v>1</v>
      </c>
      <c r="J6" s="4" t="s">
        <v>13</v>
      </c>
      <c r="K6" s="1"/>
      <c r="L6" s="9" t="s">
        <v>19</v>
      </c>
      <c r="M6" s="8" t="s">
        <v>20</v>
      </c>
      <c r="N6" s="8" t="s">
        <v>21</v>
      </c>
      <c r="O6" s="7" t="s">
        <v>22</v>
      </c>
      <c r="P6" s="24" t="s">
        <v>23</v>
      </c>
      <c r="R6" s="66"/>
    </row>
    <row r="7" spans="1:16367" ht="9" customHeight="1" x14ac:dyDescent="0.2">
      <c r="A7" s="69"/>
      <c r="B7" s="70"/>
      <c r="C7" s="70"/>
      <c r="D7" s="70"/>
      <c r="E7" s="70"/>
      <c r="F7" s="70"/>
      <c r="G7" s="70"/>
      <c r="H7" s="70"/>
      <c r="I7" s="70"/>
      <c r="J7" s="70"/>
      <c r="K7" s="70"/>
      <c r="L7" s="70"/>
      <c r="M7" s="70"/>
      <c r="N7" s="70"/>
      <c r="O7" s="70"/>
      <c r="P7" s="7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row>
    <row r="8" spans="1:16367" ht="15" customHeight="1" x14ac:dyDescent="0.2">
      <c r="A8" s="79" t="s">
        <v>0</v>
      </c>
      <c r="B8" s="80"/>
      <c r="C8" s="81"/>
      <c r="D8" s="15">
        <v>3570</v>
      </c>
      <c r="E8" s="5">
        <v>280</v>
      </c>
      <c r="F8" s="20">
        <f>D8+E8</f>
        <v>3850</v>
      </c>
      <c r="G8" s="64"/>
      <c r="H8" s="14">
        <v>87750</v>
      </c>
      <c r="I8" s="11">
        <v>7000</v>
      </c>
      <c r="J8" s="20">
        <f>H8+I8</f>
        <v>94750</v>
      </c>
      <c r="K8" s="64"/>
      <c r="L8" s="18">
        <v>11000</v>
      </c>
      <c r="M8" s="5">
        <v>22000</v>
      </c>
      <c r="N8" s="17">
        <f>M8*2</f>
        <v>44000</v>
      </c>
      <c r="O8" s="17">
        <f>M8*3</f>
        <v>66000</v>
      </c>
      <c r="P8" s="22">
        <f>M8*4</f>
        <v>88000</v>
      </c>
    </row>
    <row r="9" spans="1:16367" ht="14.25" customHeight="1" x14ac:dyDescent="0.2">
      <c r="A9" s="82"/>
      <c r="B9" s="83"/>
      <c r="C9" s="84"/>
      <c r="D9" s="13">
        <v>29.92</v>
      </c>
      <c r="E9" s="6">
        <v>2.35</v>
      </c>
      <c r="F9" s="12">
        <f>SUM(D9:E9)</f>
        <v>32.270000000000003</v>
      </c>
      <c r="G9" s="65"/>
      <c r="H9" s="13">
        <v>735.35</v>
      </c>
      <c r="I9" s="2">
        <v>58.66</v>
      </c>
      <c r="J9" s="19">
        <f>SUM(H9:I9)</f>
        <v>794.01</v>
      </c>
      <c r="K9" s="65"/>
      <c r="L9" s="16">
        <v>92.18</v>
      </c>
      <c r="M9" s="2">
        <v>184.36</v>
      </c>
      <c r="N9" s="2">
        <v>368.72</v>
      </c>
      <c r="O9" s="2">
        <v>553.08000000000004</v>
      </c>
      <c r="P9" s="23">
        <v>737.44</v>
      </c>
    </row>
    <row r="10" spans="1:16367" ht="24" customHeight="1" x14ac:dyDescent="0.2">
      <c r="A10" s="25" t="s">
        <v>30</v>
      </c>
      <c r="B10" s="26"/>
      <c r="C10" s="26"/>
      <c r="D10" s="26"/>
      <c r="E10" s="26"/>
      <c r="F10" s="26"/>
      <c r="G10" s="26"/>
      <c r="H10" s="26"/>
      <c r="I10" s="26"/>
      <c r="J10" s="26"/>
      <c r="K10" s="26"/>
      <c r="L10" s="26"/>
      <c r="M10" s="26"/>
      <c r="N10" s="26"/>
      <c r="O10" s="26"/>
      <c r="P10" s="27"/>
    </row>
    <row r="11" spans="1:16367" ht="46.5" customHeight="1" x14ac:dyDescent="0.2">
      <c r="A11" s="28" t="s">
        <v>31</v>
      </c>
      <c r="B11" s="29"/>
      <c r="C11" s="29"/>
      <c r="D11" s="29"/>
      <c r="E11" s="29"/>
      <c r="F11" s="29"/>
      <c r="G11" s="29"/>
      <c r="H11" s="29"/>
      <c r="I11" s="29"/>
      <c r="J11" s="29"/>
      <c r="K11" s="29"/>
      <c r="L11" s="29"/>
      <c r="M11" s="29"/>
      <c r="N11" s="29"/>
      <c r="O11" s="29"/>
      <c r="P11" s="30"/>
    </row>
    <row r="12" spans="1:16367" ht="31.5" customHeight="1" x14ac:dyDescent="0.2">
      <c r="A12" s="52" t="s">
        <v>8</v>
      </c>
      <c r="B12" s="53"/>
      <c r="C12" s="54"/>
      <c r="D12" s="37" t="s">
        <v>17</v>
      </c>
      <c r="E12" s="38"/>
      <c r="F12" s="38"/>
      <c r="G12" s="38"/>
      <c r="H12" s="38"/>
      <c r="I12" s="38"/>
      <c r="J12" s="38"/>
      <c r="K12" s="38"/>
      <c r="L12" s="38"/>
      <c r="M12" s="38"/>
      <c r="N12" s="38"/>
      <c r="O12" s="38"/>
      <c r="P12" s="39"/>
    </row>
    <row r="13" spans="1:16367" ht="33" customHeight="1" x14ac:dyDescent="0.2">
      <c r="A13" s="49" t="s">
        <v>9</v>
      </c>
      <c r="B13" s="50"/>
      <c r="C13" s="51"/>
      <c r="D13" s="31" t="s">
        <v>16</v>
      </c>
      <c r="E13" s="32"/>
      <c r="F13" s="32"/>
      <c r="G13" s="32"/>
      <c r="H13" s="32"/>
      <c r="I13" s="32"/>
      <c r="J13" s="32"/>
      <c r="K13" s="32"/>
      <c r="L13" s="32"/>
      <c r="M13" s="32"/>
      <c r="N13" s="32"/>
      <c r="O13" s="32"/>
      <c r="P13" s="33"/>
    </row>
    <row r="14" spans="1:16367" ht="49.5" customHeight="1" x14ac:dyDescent="0.2">
      <c r="A14" s="46" t="s">
        <v>2</v>
      </c>
      <c r="B14" s="47"/>
      <c r="C14" s="48"/>
      <c r="D14" s="31" t="s">
        <v>26</v>
      </c>
      <c r="E14" s="32"/>
      <c r="F14" s="32"/>
      <c r="G14" s="32"/>
      <c r="H14" s="32"/>
      <c r="I14" s="32"/>
      <c r="J14" s="32"/>
      <c r="K14" s="32"/>
      <c r="L14" s="32"/>
      <c r="M14" s="32"/>
      <c r="N14" s="32"/>
      <c r="O14" s="32"/>
      <c r="P14" s="33"/>
    </row>
    <row r="15" spans="1:16367" ht="33" customHeight="1" x14ac:dyDescent="0.2">
      <c r="A15" s="43" t="s">
        <v>3</v>
      </c>
      <c r="B15" s="44"/>
      <c r="C15" s="45"/>
      <c r="D15" s="31" t="s">
        <v>15</v>
      </c>
      <c r="E15" s="32"/>
      <c r="F15" s="32"/>
      <c r="G15" s="32"/>
      <c r="H15" s="32"/>
      <c r="I15" s="32"/>
      <c r="J15" s="32"/>
      <c r="K15" s="32"/>
      <c r="L15" s="32"/>
      <c r="M15" s="32"/>
      <c r="N15" s="32"/>
      <c r="O15" s="32"/>
      <c r="P15" s="33"/>
    </row>
    <row r="16" spans="1:16367" ht="34.5" customHeight="1" x14ac:dyDescent="0.2">
      <c r="A16" s="40" t="s">
        <v>7</v>
      </c>
      <c r="B16" s="41"/>
      <c r="C16" s="42"/>
      <c r="D16" s="34" t="s">
        <v>24</v>
      </c>
      <c r="E16" s="35"/>
      <c r="F16" s="35"/>
      <c r="G16" s="35"/>
      <c r="H16" s="35"/>
      <c r="I16" s="35"/>
      <c r="J16" s="35"/>
      <c r="K16" s="35"/>
      <c r="L16" s="35"/>
      <c r="M16" s="35"/>
      <c r="N16" s="35"/>
      <c r="O16" s="35"/>
      <c r="P16" s="36"/>
    </row>
  </sheetData>
  <mergeCells count="27">
    <mergeCell ref="A1:P1"/>
    <mergeCell ref="A2:P2"/>
    <mergeCell ref="A3:P3"/>
    <mergeCell ref="G8:G9"/>
    <mergeCell ref="R4:R6"/>
    <mergeCell ref="L5:P5"/>
    <mergeCell ref="A7:P7"/>
    <mergeCell ref="D4:F4"/>
    <mergeCell ref="H4:J4"/>
    <mergeCell ref="L4:P4"/>
    <mergeCell ref="D5:F5"/>
    <mergeCell ref="H5:J5"/>
    <mergeCell ref="A4:C6"/>
    <mergeCell ref="A8:C9"/>
    <mergeCell ref="K8:K9"/>
    <mergeCell ref="A10:P10"/>
    <mergeCell ref="A11:P11"/>
    <mergeCell ref="D15:P15"/>
    <mergeCell ref="D16:P16"/>
    <mergeCell ref="D12:P12"/>
    <mergeCell ref="D13:P13"/>
    <mergeCell ref="D14:P14"/>
    <mergeCell ref="A16:C16"/>
    <mergeCell ref="A15:C15"/>
    <mergeCell ref="A14:C14"/>
    <mergeCell ref="A13:C13"/>
    <mergeCell ref="A12:C12"/>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2020-11-28T07:45:52Z</cp:lastPrinted>
  <dcterms:created xsi:type="dcterms:W3CDTF">1996-10-21T11:03:58Z</dcterms:created>
  <dcterms:modified xsi:type="dcterms:W3CDTF">2020-12-09T20:20:27Z</dcterms:modified>
</cp:coreProperties>
</file>